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F196" i="1" l="1"/>
  <c r="H196" i="1"/>
</calcChain>
</file>

<file path=xl/sharedStrings.xml><?xml version="1.0" encoding="utf-8"?>
<sst xmlns="http://schemas.openxmlformats.org/spreadsheetml/2006/main" count="243" uniqueCount="78">
  <si>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</si>
  <si>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</si>
  <si>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</si>
  <si>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</si>
  <si>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</si>
  <si>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</si>
  <si>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</si>
  <si>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</si>
  <si>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</si>
  <si>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</si>
  <si>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</si>
  <si>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</si>
  <si>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</si>
  <si>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</si>
  <si>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</si>
  <si>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</si>
  <si>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</si>
  <si>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</si>
  <si>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</si>
  <si>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</si>
  <si>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</si>
  <si>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</si>
  <si>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</si>
  <si>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</si>
  <si>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</si>
  <si>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</si>
  <si>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</si>
  <si>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</si>
  <si>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</si>
  <si>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</si>
  <si>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</si>
  <si>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</si>
  <si>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</si>
  <si>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</si>
  <si>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</si>
  <si>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</si>
  <si>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Какао с молоком</t>
  </si>
  <si>
    <t>Бутерброд с сыром</t>
  </si>
  <si>
    <t>Банан</t>
  </si>
  <si>
    <t>Хлеб черн.</t>
  </si>
  <si>
    <t>Гуляш из говядины</t>
  </si>
  <si>
    <t>Каша гречневая рассыпчатая</t>
  </si>
  <si>
    <t>Компот из плодов свежих яблок</t>
  </si>
  <si>
    <t>Пшеничный</t>
  </si>
  <si>
    <t>Овощи ратуральные</t>
  </si>
  <si>
    <t>какао с молоком</t>
  </si>
  <si>
    <t>бутерброд с маслом</t>
  </si>
  <si>
    <t>яблоки</t>
  </si>
  <si>
    <t>Печенье</t>
  </si>
  <si>
    <t>Каша молочная ячневая</t>
  </si>
  <si>
    <t>Курица тушенная в соусе</t>
  </si>
  <si>
    <t>пюре картофельное</t>
  </si>
  <si>
    <t>сок фруктовый</t>
  </si>
  <si>
    <t>пшеничный</t>
  </si>
  <si>
    <t>салат из свеклы</t>
  </si>
  <si>
    <t>Суп молочный с крупой</t>
  </si>
  <si>
    <t>яйца вареные</t>
  </si>
  <si>
    <t>бутерброд с сыром</t>
  </si>
  <si>
    <t>яблоко</t>
  </si>
  <si>
    <t>Каша молочная манная</t>
  </si>
  <si>
    <t>пряник промышленного производства</t>
  </si>
  <si>
    <t>гуляш из говядины</t>
  </si>
  <si>
    <t>компот из плодов свежих яблок</t>
  </si>
  <si>
    <t>хлеб черн</t>
  </si>
  <si>
    <t>овощи натуральные свежие</t>
  </si>
  <si>
    <t>Макаронные изделия отварные с маслом</t>
  </si>
  <si>
    <t>сосиска отварная</t>
  </si>
  <si>
    <t>компот из смеси сухофруктов</t>
  </si>
  <si>
    <t>салат из тертой моркови</t>
  </si>
  <si>
    <t>Плов из курицы</t>
  </si>
  <si>
    <t>овощи натуральныесвежие</t>
  </si>
  <si>
    <t>йогурт фруктовый</t>
  </si>
  <si>
    <t>Каша молочная овсяная</t>
  </si>
  <si>
    <t>чай с сахаром</t>
  </si>
  <si>
    <t>сырники</t>
  </si>
  <si>
    <t>МКОУ "Кумлинская СОШ им.Д.М.Шихмурзаева"</t>
  </si>
  <si>
    <t>И.о.директора</t>
  </si>
  <si>
    <t>Абдунасова Ф.К.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</si>
</sst>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75</v>
      </c>
      <c r="D1" s="49"/>
      <c r="E1" s="49"/>
      <c r="F1" s="13" t="s">
        <v>16</v>
      </c>
      <c r="G1" s="2" t="s">
        <v>17</v>
      </c>
      <c r="H1" s="50" t="s">
        <v>76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77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45173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37</v>
      </c>
      <c r="F9" s="44">
        <v>50</v>
      </c>
      <c r="G9" s="44">
        <v>5</v>
      </c>
      <c r="H9" s="44">
        <v>7</v>
      </c>
      <c r="I9" s="44">
        <v>15</v>
      </c>
      <c r="J9" s="44">
        <v>157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 t="s">
        <v>39</v>
      </c>
      <c r="E11" s="43"/>
      <c r="F11" s="44">
        <v>10</v>
      </c>
      <c r="G11" s="44">
        <v>1</v>
      </c>
      <c r="H11" s="44"/>
      <c r="I11" s="44">
        <v>3</v>
      </c>
      <c r="J11" s="44">
        <v>26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560</v>
      </c>
      <c r="G24" s="33">
        <f t="shared" ref="G24:J24" si="2">G13+G23</f>
        <v>18</v>
      </c>
      <c r="H24" s="33">
        <f t="shared" si="2"/>
        <v>21</v>
      </c>
      <c r="I24" s="33">
        <f t="shared" si="2"/>
        <v>86</v>
      </c>
      <c r="J24" s="33">
        <f t="shared" si="2"/>
        <v>622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40</v>
      </c>
      <c r="F25" s="41">
        <v>90</v>
      </c>
      <c r="G25" s="41">
        <v>14</v>
      </c>
      <c r="H25" s="41">
        <v>14</v>
      </c>
      <c r="I25" s="41">
        <v>2</v>
      </c>
      <c r="J25" s="41">
        <v>190</v>
      </c>
      <c r="K25" s="42">
        <v>175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150</v>
      </c>
      <c r="G26" s="44">
        <v>9</v>
      </c>
      <c r="H26" s="44">
        <v>6</v>
      </c>
      <c r="I26" s="44">
        <v>39</v>
      </c>
      <c r="J26" s="44">
        <v>243</v>
      </c>
      <c r="K26" s="45">
        <v>114</v>
      </c>
    </row>
    <row r="27" spans="1:11" ht="15" x14ac:dyDescent="0.25">
      <c r="A27" s="15"/>
      <c r="B27" s="16"/>
      <c r="C27" s="11"/>
      <c r="D27" s="7" t="s">
        <v>22</v>
      </c>
      <c r="E27" s="43" t="s">
        <v>42</v>
      </c>
      <c r="F27" s="44">
        <v>200</v>
      </c>
      <c r="G27" s="44"/>
      <c r="H27" s="44"/>
      <c r="I27" s="44">
        <v>28</v>
      </c>
      <c r="J27" s="44">
        <v>114</v>
      </c>
      <c r="K27" s="45">
        <v>236</v>
      </c>
    </row>
    <row r="28" spans="1:11" ht="15" x14ac:dyDescent="0.25">
      <c r="A28" s="15"/>
      <c r="B28" s="16"/>
      <c r="C28" s="11"/>
      <c r="D28" s="7" t="s">
        <v>23</v>
      </c>
      <c r="E28" s="43" t="s">
        <v>43</v>
      </c>
      <c r="F28" s="44">
        <v>30</v>
      </c>
      <c r="G28" s="44">
        <v>2</v>
      </c>
      <c r="H28" s="44"/>
      <c r="I28" s="44">
        <v>14</v>
      </c>
      <c r="J28" s="44">
        <v>80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32</v>
      </c>
      <c r="E30" s="43"/>
      <c r="F30" s="44">
        <v>10</v>
      </c>
      <c r="G30" s="44">
        <v>1</v>
      </c>
      <c r="H30" s="44"/>
      <c r="I30" s="44">
        <v>3</v>
      </c>
      <c r="J30" s="44">
        <v>26</v>
      </c>
      <c r="K30" s="45"/>
    </row>
    <row r="31" spans="1:11" ht="15" x14ac:dyDescent="0.25">
      <c r="A31" s="15"/>
      <c r="B31" s="16"/>
      <c r="C31" s="11"/>
      <c r="D31" s="6"/>
      <c r="E31" s="43" t="s">
        <v>44</v>
      </c>
      <c r="F31" s="44">
        <v>40</v>
      </c>
      <c r="G31" s="44"/>
      <c r="H31" s="44">
        <v>2</v>
      </c>
      <c r="I31" s="44">
        <v>1</v>
      </c>
      <c r="J31" s="44">
        <v>5</v>
      </c>
      <c r="K31" s="45">
        <v>54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26</v>
      </c>
      <c r="H32" s="20">
        <f t="shared" ref="H32" si="4">SUM(H25:H31)</f>
        <v>22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520</v>
      </c>
      <c r="G43" s="33">
        <f t="shared" ref="G43" si="11">G32+G42</f>
        <v>26</v>
      </c>
      <c r="H43" s="33">
        <f t="shared" ref="H43" si="12">H32+H42</f>
        <v>22</v>
      </c>
      <c r="I43" s="33">
        <f t="shared" ref="I43" si="13">I32+I42</f>
        <v>87</v>
      </c>
      <c r="J43" s="33">
        <f t="shared" ref="J43" si="14">J32+J42</f>
        <v>658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46</v>
      </c>
      <c r="F47" s="44">
        <v>35</v>
      </c>
      <c r="G47" s="44">
        <v>2</v>
      </c>
      <c r="H47" s="44">
        <v>4</v>
      </c>
      <c r="I47" s="44">
        <v>15</v>
      </c>
      <c r="J47" s="44">
        <v>115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 t="s">
        <v>47</v>
      </c>
      <c r="F48" s="44">
        <v>100</v>
      </c>
      <c r="G48" s="44"/>
      <c r="H48" s="44"/>
      <c r="I48" s="44">
        <v>10</v>
      </c>
      <c r="J48" s="44">
        <v>47</v>
      </c>
      <c r="K48" s="45">
        <v>231</v>
      </c>
    </row>
    <row r="49" spans="1:11" ht="15" x14ac:dyDescent="0.25">
      <c r="A49" s="24"/>
      <c r="B49" s="16"/>
      <c r="C49" s="11"/>
      <c r="D49" s="6" t="s">
        <v>39</v>
      </c>
      <c r="E49" s="43"/>
      <c r="F49" s="44">
        <v>10</v>
      </c>
      <c r="G49" s="44">
        <v>1</v>
      </c>
      <c r="H49" s="44"/>
      <c r="I49" s="44">
        <v>3</v>
      </c>
      <c r="J49" s="44">
        <v>26</v>
      </c>
      <c r="K49" s="45"/>
    </row>
    <row r="50" spans="1:11" ht="15" x14ac:dyDescent="0.25">
      <c r="A50" s="24"/>
      <c r="B50" s="16"/>
      <c r="C50" s="11"/>
      <c r="D50" s="6" t="s">
        <v>48</v>
      </c>
      <c r="E50" s="43"/>
      <c r="F50" s="44"/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116</v>
      </c>
      <c r="J51" s="20">
        <f t="shared" ref="J51" si="18">SUM(J44:J50)</f>
        <v>718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545</v>
      </c>
      <c r="G62" s="33">
        <f t="shared" ref="G62" si="23">G51+G61</f>
        <v>18</v>
      </c>
      <c r="H62" s="33">
        <f t="shared" ref="H62" si="24">H51+H61</f>
        <v>23</v>
      </c>
      <c r="I62" s="33">
        <f t="shared" ref="I62" si="25">I51+I61</f>
        <v>116</v>
      </c>
      <c r="J62" s="33">
        <f t="shared" ref="J62" si="26">J51+J61</f>
        <v>718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90</v>
      </c>
      <c r="G63" s="41">
        <v>14</v>
      </c>
      <c r="H63" s="41">
        <v>17</v>
      </c>
      <c r="I63" s="41">
        <v>7</v>
      </c>
      <c r="J63" s="41">
        <v>168</v>
      </c>
      <c r="K63" s="42">
        <v>168</v>
      </c>
    </row>
    <row r="64" spans="1:11" ht="15" x14ac:dyDescent="0.25">
      <c r="A64" s="24"/>
      <c r="B64" s="16"/>
      <c r="C64" s="11"/>
      <c r="D64" s="6"/>
      <c r="E64" s="43" t="s">
        <v>51</v>
      </c>
      <c r="F64" s="44">
        <v>150</v>
      </c>
      <c r="G64" s="44">
        <v>3</v>
      </c>
      <c r="H64" s="44">
        <v>4</v>
      </c>
      <c r="I64" s="44">
        <v>22</v>
      </c>
      <c r="J64" s="44">
        <v>173</v>
      </c>
      <c r="K64" s="45">
        <v>91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1</v>
      </c>
      <c r="H65" s="44"/>
      <c r="I65" s="44">
        <v>20</v>
      </c>
      <c r="J65" s="44">
        <v>104</v>
      </c>
      <c r="K65" s="45">
        <v>271</v>
      </c>
    </row>
    <row r="66" spans="1:11" ht="15" x14ac:dyDescent="0.25">
      <c r="A66" s="24"/>
      <c r="B66" s="16"/>
      <c r="C66" s="11"/>
      <c r="D66" s="7" t="s">
        <v>23</v>
      </c>
      <c r="E66" s="43" t="s">
        <v>53</v>
      </c>
      <c r="F66" s="44">
        <v>30</v>
      </c>
      <c r="G66" s="44">
        <v>2</v>
      </c>
      <c r="H66" s="44"/>
      <c r="I66" s="44">
        <v>14</v>
      </c>
      <c r="J66" s="44">
        <v>80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32</v>
      </c>
      <c r="E68" s="43"/>
      <c r="F68" s="44">
        <v>10</v>
      </c>
      <c r="G68" s="44">
        <v>1</v>
      </c>
      <c r="H68" s="44"/>
      <c r="I68" s="44">
        <v>3</v>
      </c>
      <c r="J68" s="44">
        <v>26</v>
      </c>
      <c r="K68" s="45"/>
    </row>
    <row r="69" spans="1:11" ht="15" x14ac:dyDescent="0.25">
      <c r="A69" s="24"/>
      <c r="B69" s="16"/>
      <c r="C69" s="11"/>
      <c r="D69" s="6"/>
      <c r="E69" s="43" t="s">
        <v>54</v>
      </c>
      <c r="F69" s="44">
        <v>60</v>
      </c>
      <c r="G69" s="44">
        <v>3</v>
      </c>
      <c r="H69" s="44">
        <v>4</v>
      </c>
      <c r="I69" s="44">
        <v>6</v>
      </c>
      <c r="J69" s="44">
        <v>56</v>
      </c>
      <c r="K69" s="45">
        <v>38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540</v>
      </c>
      <c r="G81" s="33">
        <f t="shared" ref="G81" si="35">G70+G80</f>
        <v>24</v>
      </c>
      <c r="H81" s="33">
        <f t="shared" ref="H81" si="36">H70+H80</f>
        <v>25</v>
      </c>
      <c r="I81" s="33">
        <f t="shared" ref="I81" si="37">I70+I80</f>
        <v>72</v>
      </c>
      <c r="J81" s="33">
        <f t="shared" ref="J81" si="38">J70+J80</f>
        <v>607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 x14ac:dyDescent="0.25">
      <c r="A83" s="24"/>
      <c r="B83" s="16"/>
      <c r="C83" s="11"/>
      <c r="D83" s="6"/>
      <c r="E83" s="43" t="s">
        <v>56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45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57</v>
      </c>
      <c r="F85" s="44">
        <v>50</v>
      </c>
      <c r="G85" s="44">
        <v>5</v>
      </c>
      <c r="H85" s="44">
        <v>7</v>
      </c>
      <c r="I85" s="44">
        <v>15</v>
      </c>
      <c r="J85" s="44">
        <v>157</v>
      </c>
      <c r="K85" s="45">
        <v>3</v>
      </c>
    </row>
    <row r="86" spans="1:11" ht="15" x14ac:dyDescent="0.25">
      <c r="A86" s="24"/>
      <c r="B86" s="16"/>
      <c r="C86" s="11"/>
      <c r="D86" s="7" t="s">
        <v>24</v>
      </c>
      <c r="E86" s="43" t="s">
        <v>58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 t="s">
        <v>32</v>
      </c>
      <c r="E87" s="43"/>
      <c r="F87" s="44">
        <v>10</v>
      </c>
      <c r="G87" s="44">
        <v>1</v>
      </c>
      <c r="H87" s="44"/>
      <c r="I87" s="44">
        <v>3</v>
      </c>
      <c r="J87" s="44">
        <v>26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650</v>
      </c>
      <c r="G100" s="33">
        <f t="shared" ref="G100" si="47">G89+G99</f>
        <v>22</v>
      </c>
      <c r="H100" s="33">
        <f t="shared" ref="H100" si="48">H89+H99</f>
        <v>24</v>
      </c>
      <c r="I100" s="33">
        <f t="shared" ref="I100" si="49">I89+I99</f>
        <v>53</v>
      </c>
      <c r="J100" s="33">
        <f t="shared" ref="J100" si="50">J89+J99</f>
        <v>598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59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 x14ac:dyDescent="0.25">
      <c r="A104" s="24"/>
      <c r="B104" s="16"/>
      <c r="C104" s="11"/>
      <c r="D104" s="7" t="s">
        <v>23</v>
      </c>
      <c r="E104" s="43" t="s">
        <v>57</v>
      </c>
      <c r="F104" s="44">
        <v>50</v>
      </c>
      <c r="G104" s="44">
        <v>5</v>
      </c>
      <c r="H104" s="44">
        <v>7</v>
      </c>
      <c r="I104" s="44">
        <v>15</v>
      </c>
      <c r="J104" s="44">
        <v>157</v>
      </c>
      <c r="K104" s="45">
        <v>3</v>
      </c>
    </row>
    <row r="105" spans="1:11" ht="15" x14ac:dyDescent="0.25">
      <c r="A105" s="24"/>
      <c r="B105" s="16"/>
      <c r="C105" s="11"/>
      <c r="D105" s="7" t="s">
        <v>24</v>
      </c>
      <c r="E105" s="43" t="s">
        <v>47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 t="s">
        <v>32</v>
      </c>
      <c r="E106" s="43"/>
      <c r="F106" s="44">
        <v>10</v>
      </c>
      <c r="G106" s="44">
        <v>1</v>
      </c>
      <c r="H106" s="44"/>
      <c r="I106" s="44">
        <v>3</v>
      </c>
      <c r="J106" s="44">
        <v>26</v>
      </c>
      <c r="K106" s="45"/>
    </row>
    <row r="107" spans="1:11" ht="15" x14ac:dyDescent="0.25">
      <c r="A107" s="24"/>
      <c r="B107" s="16"/>
      <c r="C107" s="11"/>
      <c r="D107" s="6"/>
      <c r="E107" s="43" t="s">
        <v>60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>
        <v>0.15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600</v>
      </c>
      <c r="G119" s="33">
        <f t="shared" ref="G119" si="53">G108+G118</f>
        <v>17</v>
      </c>
      <c r="H119" s="33">
        <f t="shared" ref="H119" si="54">H108+H118</f>
        <v>45</v>
      </c>
      <c r="I119" s="33">
        <f t="shared" ref="I119" si="55">I108+I118</f>
        <v>84</v>
      </c>
      <c r="J119" s="33">
        <f t="shared" ref="J119" si="56">J108+J118</f>
        <v>735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41</v>
      </c>
      <c r="F120" s="41">
        <v>150</v>
      </c>
      <c r="G120" s="41">
        <v>9</v>
      </c>
      <c r="H120" s="41">
        <v>6</v>
      </c>
      <c r="I120" s="41">
        <v>39</v>
      </c>
      <c r="J120" s="41">
        <v>243</v>
      </c>
      <c r="K120" s="42">
        <v>114</v>
      </c>
    </row>
    <row r="121" spans="1:11" ht="15" x14ac:dyDescent="0.25">
      <c r="A121" s="15"/>
      <c r="B121" s="16"/>
      <c r="C121" s="11"/>
      <c r="D121" s="6"/>
      <c r="E121" s="43" t="s">
        <v>61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/>
      <c r="H122" s="44"/>
      <c r="I122" s="44">
        <v>28</v>
      </c>
      <c r="J122" s="44">
        <v>114</v>
      </c>
      <c r="K122" s="45">
        <v>236</v>
      </c>
    </row>
    <row r="123" spans="1:11" ht="15" x14ac:dyDescent="0.25">
      <c r="A123" s="15"/>
      <c r="B123" s="16"/>
      <c r="C123" s="11"/>
      <c r="D123" s="7" t="s">
        <v>23</v>
      </c>
      <c r="E123" s="43" t="s">
        <v>53</v>
      </c>
      <c r="F123" s="44">
        <v>30</v>
      </c>
      <c r="G123" s="44">
        <v>2</v>
      </c>
      <c r="H123" s="44"/>
      <c r="I123" s="44">
        <v>14</v>
      </c>
      <c r="J123" s="44">
        <v>80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63</v>
      </c>
      <c r="E125" s="43"/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 x14ac:dyDescent="0.25">
      <c r="A126" s="15"/>
      <c r="B126" s="16"/>
      <c r="C126" s="11"/>
      <c r="D126" s="6"/>
      <c r="E126" s="43" t="s">
        <v>64</v>
      </c>
      <c r="F126" s="44">
        <v>60</v>
      </c>
      <c r="G126" s="44"/>
      <c r="H126" s="44">
        <v>4</v>
      </c>
      <c r="I126" s="44">
        <v>2</v>
      </c>
      <c r="J126" s="44">
        <v>7</v>
      </c>
      <c r="K126" s="45">
        <v>54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26</v>
      </c>
      <c r="H127" s="20">
        <f t="shared" si="57"/>
        <v>24</v>
      </c>
      <c r="I127" s="20">
        <f t="shared" si="57"/>
        <v>88</v>
      </c>
      <c r="J127" s="20">
        <f t="shared" si="57"/>
        <v>660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540</v>
      </c>
      <c r="G138" s="33">
        <f t="shared" ref="G138" si="59">G127+G137</f>
        <v>26</v>
      </c>
      <c r="H138" s="33">
        <f t="shared" ref="H138" si="60">H127+H137</f>
        <v>24</v>
      </c>
      <c r="I138" s="33">
        <f t="shared" ref="I138" si="61">I127+I137</f>
        <v>88</v>
      </c>
      <c r="J138" s="33">
        <f t="shared" ref="J138" si="62">J127+J137</f>
        <v>660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 x14ac:dyDescent="0.25">
      <c r="A140" s="24"/>
      <c r="B140" s="16"/>
      <c r="C140" s="11"/>
      <c r="D140" s="6"/>
      <c r="E140" s="43" t="s">
        <v>66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 x14ac:dyDescent="0.25">
      <c r="A141" s="24"/>
      <c r="B141" s="16"/>
      <c r="C141" s="11"/>
      <c r="D141" s="7" t="s">
        <v>22</v>
      </c>
      <c r="E141" s="43" t="s">
        <v>67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53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32</v>
      </c>
      <c r="E144" s="43"/>
      <c r="F144" s="44">
        <v>10</v>
      </c>
      <c r="G144" s="44">
        <v>1</v>
      </c>
      <c r="H144" s="44"/>
      <c r="I144" s="44">
        <v>3</v>
      </c>
      <c r="J144" s="44">
        <v>26</v>
      </c>
      <c r="K144" s="45"/>
    </row>
    <row r="145" spans="1:11" ht="15" x14ac:dyDescent="0.25">
      <c r="A145" s="24"/>
      <c r="B145" s="16"/>
      <c r="C145" s="11"/>
      <c r="D145" s="6"/>
      <c r="E145" s="43" t="s">
        <v>68</v>
      </c>
      <c r="F145" s="44">
        <v>60</v>
      </c>
      <c r="G145" s="44">
        <v>1</v>
      </c>
      <c r="H145" s="44">
        <v>3</v>
      </c>
      <c r="I145" s="44">
        <v>4</v>
      </c>
      <c r="J145" s="44">
        <v>47</v>
      </c>
      <c r="K145" s="45">
        <v>42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540</v>
      </c>
      <c r="G157" s="33">
        <f t="shared" ref="G157" si="65">G146+G156</f>
        <v>19</v>
      </c>
      <c r="H157" s="33">
        <f t="shared" ref="H157" si="66">H146+H156</f>
        <v>27</v>
      </c>
      <c r="I157" s="33">
        <f t="shared" ref="I157" si="67">I146+I156</f>
        <v>83</v>
      </c>
      <c r="J157" s="33">
        <f t="shared" ref="J157" si="68">J146+J156</f>
        <v>698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69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 t="s">
        <v>32</v>
      </c>
      <c r="E159" s="43"/>
      <c r="F159" s="44">
        <v>10</v>
      </c>
      <c r="G159" s="44">
        <v>1</v>
      </c>
      <c r="H159" s="44"/>
      <c r="I159" s="44">
        <v>3</v>
      </c>
      <c r="J159" s="44">
        <v>26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1</v>
      </c>
      <c r="H160" s="44"/>
      <c r="I160" s="44">
        <v>31</v>
      </c>
      <c r="J160" s="44">
        <v>130</v>
      </c>
      <c r="K160" s="45">
        <v>241</v>
      </c>
    </row>
    <row r="161" spans="1:11" ht="15" x14ac:dyDescent="0.25">
      <c r="A161" s="24"/>
      <c r="B161" s="16"/>
      <c r="C161" s="11"/>
      <c r="D161" s="7" t="s">
        <v>23</v>
      </c>
      <c r="E161" s="43" t="s">
        <v>53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58</v>
      </c>
      <c r="F162" s="44">
        <v>100</v>
      </c>
      <c r="G162" s="44"/>
      <c r="H162" s="44"/>
      <c r="I162" s="44">
        <v>10</v>
      </c>
      <c r="J162" s="44">
        <v>47</v>
      </c>
      <c r="K162" s="45">
        <v>231</v>
      </c>
    </row>
    <row r="163" spans="1:11" ht="15" x14ac:dyDescent="0.25">
      <c r="A163" s="24"/>
      <c r="B163" s="16"/>
      <c r="C163" s="11"/>
      <c r="D163" s="6"/>
      <c r="E163" s="43" t="s">
        <v>70</v>
      </c>
      <c r="F163" s="44">
        <v>60</v>
      </c>
      <c r="G163" s="44"/>
      <c r="H163" s="44">
        <v>4</v>
      </c>
      <c r="I163" s="44">
        <v>2</v>
      </c>
      <c r="J163" s="44">
        <v>7</v>
      </c>
      <c r="K163" s="45">
        <v>54</v>
      </c>
    </row>
    <row r="164" spans="1:11" ht="15" x14ac:dyDescent="0.25">
      <c r="A164" s="24"/>
      <c r="B164" s="16"/>
      <c r="C164" s="11"/>
      <c r="D164" s="6"/>
      <c r="E164" s="43" t="s">
        <v>71</v>
      </c>
      <c r="F164" s="44">
        <v>95</v>
      </c>
      <c r="G164" s="44">
        <v>5</v>
      </c>
      <c r="H164" s="44">
        <v>3</v>
      </c>
      <c r="I164" s="44">
        <v>4</v>
      </c>
      <c r="J164" s="44">
        <v>63</v>
      </c>
      <c r="K164" s="45">
        <v>0.06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675</v>
      </c>
      <c r="G165" s="20">
        <f t="shared" ref="G165:J165" si="69">SUM(G158:G164)</f>
        <v>28</v>
      </c>
      <c r="H165" s="20">
        <f t="shared" si="69"/>
        <v>26</v>
      </c>
      <c r="I165" s="20">
        <f t="shared" si="69"/>
        <v>92</v>
      </c>
      <c r="J165" s="20">
        <f t="shared" si="69"/>
        <v>628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675</v>
      </c>
      <c r="G176" s="33">
        <f t="shared" ref="G176" si="71">G165+G175</f>
        <v>28</v>
      </c>
      <c r="H176" s="33">
        <f t="shared" ref="H176" si="72">H165+H175</f>
        <v>26</v>
      </c>
      <c r="I176" s="33">
        <f t="shared" ref="I176" si="73">I165+I175</f>
        <v>92</v>
      </c>
      <c r="J176" s="33">
        <f t="shared" ref="J176" si="74">J165+J175</f>
        <v>628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72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117</v>
      </c>
    </row>
    <row r="178" spans="1:11" ht="15" x14ac:dyDescent="0.25">
      <c r="A178" s="24"/>
      <c r="B178" s="16"/>
      <c r="C178" s="11"/>
      <c r="D178" s="6"/>
      <c r="E178" s="43" t="s">
        <v>74</v>
      </c>
      <c r="F178" s="44">
        <v>100</v>
      </c>
      <c r="G178" s="44">
        <v>16</v>
      </c>
      <c r="H178" s="44">
        <v>13</v>
      </c>
      <c r="I178" s="44">
        <v>18</v>
      </c>
      <c r="J178" s="44">
        <v>247</v>
      </c>
      <c r="K178" s="45">
        <v>150</v>
      </c>
    </row>
    <row r="179" spans="1:11" ht="15" x14ac:dyDescent="0.25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/>
      <c r="H179" s="44"/>
      <c r="I179" s="44">
        <v>10</v>
      </c>
      <c r="J179" s="44">
        <v>43</v>
      </c>
      <c r="K179" s="45">
        <v>261</v>
      </c>
    </row>
    <row r="180" spans="1:11" ht="15" x14ac:dyDescent="0.25">
      <c r="A180" s="24"/>
      <c r="B180" s="16"/>
      <c r="C180" s="11"/>
      <c r="D180" s="7" t="s">
        <v>23</v>
      </c>
      <c r="E180" s="43" t="s">
        <v>53</v>
      </c>
      <c r="F180" s="44">
        <v>30</v>
      </c>
      <c r="G180" s="44">
        <v>2</v>
      </c>
      <c r="H180" s="44"/>
      <c r="I180" s="44">
        <v>14</v>
      </c>
      <c r="J180" s="44">
        <v>80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47</v>
      </c>
      <c r="F181" s="44">
        <v>100</v>
      </c>
      <c r="G181" s="44"/>
      <c r="H181" s="44"/>
      <c r="I181" s="44">
        <v>10</v>
      </c>
      <c r="J181" s="44">
        <v>47</v>
      </c>
      <c r="K181" s="45"/>
    </row>
    <row r="182" spans="1:11" ht="15" x14ac:dyDescent="0.25">
      <c r="A182" s="24"/>
      <c r="B182" s="16"/>
      <c r="C182" s="11"/>
      <c r="D182" s="6" t="s">
        <v>32</v>
      </c>
      <c r="E182" s="43"/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79</v>
      </c>
      <c r="J184" s="20">
        <f t="shared" si="75"/>
        <v>615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590</v>
      </c>
      <c r="G195" s="33">
        <f t="shared" ref="G195" si="77">G184+G194</f>
        <v>24</v>
      </c>
      <c r="H195" s="33">
        <f t="shared" ref="H195" si="78">H184+H194</f>
        <v>19</v>
      </c>
      <c r="I195" s="33">
        <f t="shared" ref="I195" si="79">I184+I194</f>
        <v>79</v>
      </c>
      <c r="J195" s="33">
        <f t="shared" ref="J195" si="80">J184+J194</f>
        <v>615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576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22.2</v>
      </c>
      <c r="H196" s="35">
        <f t="shared" si="81"/>
        <v>25.6</v>
      </c>
      <c r="I196" s="35">
        <f t="shared" si="81"/>
        <v>84</v>
      </c>
      <c r="J196" s="35">
        <f t="shared" si="81"/>
        <v>653.9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Macintosh</cp:lastModifiedBy>
  <dcterms:created xsi:type="dcterms:W3CDTF">2022-05-16T14:23:56Z</dcterms:created>
  <dcterms:modified xsi:type="dcterms:W3CDTF">2024-02-21T23:48:38Z</dcterms:modified>
</cp:coreProperties>
</file>