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<sst xmlns="http://schemas.openxmlformats.org/spreadsheetml/2006/main" count="247" uniqueCount="73">
  <si>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</si>
  <si>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</si>
  <si>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</si>
  <si>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</si>
  <si>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</si>
  <si>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</si>
  <si>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</si>
  <si>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</si>
  <si>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</si>
  <si>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</si>
  <si>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</si>
  <si>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</si>
  <si>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</si>
  <si>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</si>
  <si>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</si>
  <si>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</si>
  <si>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</si>
  <si>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</si>
  <si>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</si>
  <si>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</si>
  <si>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</si>
  <si>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</si>
  <si>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</si>
  <si>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</si>
  <si>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</si>
  <si>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</si>
  <si>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</si>
  <si>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</si>
  <si>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</si>
  <si>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</si>
  <si>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</si>
  <si>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</si>
  <si>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</si>
  <si>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</si>
  <si>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</si>
  <si>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</si>
  <si>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</si>
  <si>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</si>
  <si>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</si>
  <si>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</si>
  <si>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</si>
  <si>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Бутерброд с сыром</t>
  </si>
  <si>
    <t>Гуляш из говядины</t>
  </si>
  <si>
    <t>Каша гречневая рассыпчатая</t>
  </si>
  <si>
    <t>Компот из плодов свежих яблок</t>
  </si>
  <si>
    <t>Пшеничный</t>
  </si>
  <si>
    <t>Каша молочная ячневая</t>
  </si>
  <si>
    <t>Бутерброд с маслом</t>
  </si>
  <si>
    <t>Яблоки</t>
  </si>
  <si>
    <t>Курица тушенная в соусе</t>
  </si>
  <si>
    <t>Пюре картофельное</t>
  </si>
  <si>
    <t>Сок фруктовый</t>
  </si>
  <si>
    <t>Суп молочный с крупой</t>
  </si>
  <si>
    <t>Каша молочная манная</t>
  </si>
  <si>
    <t>Макаронные изделия отварные с маслом</t>
  </si>
  <si>
    <t>Сосиска отварная</t>
  </si>
  <si>
    <t>Компот из смеси сухофруктов</t>
  </si>
  <si>
    <t>Плов из курицы</t>
  </si>
  <si>
    <t>Каша молочная овсяная</t>
  </si>
  <si>
    <t>Чай с сахаром</t>
  </si>
  <si>
    <t>Абдунасова Ф.К.</t>
  </si>
  <si>
    <t>Салат из тертой моркови</t>
  </si>
  <si>
    <t>Овощи натуральные свежие</t>
  </si>
  <si>
    <t>Банан</t>
  </si>
  <si>
    <t>Салат из свеклы</t>
  </si>
  <si>
    <t>Яйца вареные</t>
  </si>
  <si>
    <t>Пряник промышленного производства</t>
  </si>
  <si>
    <t>Ржаной хлеб</t>
  </si>
  <si>
    <t>Печенье</t>
  </si>
  <si>
    <t>Сырники</t>
  </si>
  <si>
    <t>Йогурт</t>
  </si>
  <si>
    <t>И.о.директора</t>
  </si>
  <si>
    <t>МКОУ "Кумлинская СОШ им.Д.М.Шихмурзаева"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</si>
</sst>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71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13.775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14.26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43">
        <v>15.62</v>
      </c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26.8</v>
      </c>
    </row>
    <row r="11" spans="1:12" ht="15" x14ac:dyDescent="0.25">
      <c r="A11" s="23"/>
      <c r="B11" s="15"/>
      <c r="C11" s="11"/>
      <c r="D11" s="6"/>
      <c r="E11" s="42" t="s">
        <v>67</v>
      </c>
      <c r="F11" s="43">
        <v>10</v>
      </c>
      <c r="G11" s="43">
        <v>1</v>
      </c>
      <c r="H11" s="43"/>
      <c r="I11" s="43">
        <v>3</v>
      </c>
      <c r="J11" s="43">
        <v>26</v>
      </c>
      <c r="K11" s="44"/>
      <c r="L11" s="43">
        <v>0.96</v>
      </c>
    </row>
    <row r="12" spans="1:12" ht="15" x14ac:dyDescent="0.25">
      <c r="A12" s="23"/>
      <c r="B12" s="15"/>
      <c r="C12" s="11"/>
      <c r="D12" s="6"/>
      <c r="E12" s="42" t="s">
        <v>70</v>
      </c>
      <c r="F12" s="43">
        <v>95</v>
      </c>
      <c r="G12" s="43">
        <v>5</v>
      </c>
      <c r="H12" s="43">
        <v>3</v>
      </c>
      <c r="I12" s="43">
        <v>4</v>
      </c>
      <c r="J12" s="43">
        <v>63</v>
      </c>
      <c r="K12" s="44">
        <v>0.06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90</v>
      </c>
      <c r="J13" s="19">
        <f t="shared" si="0"/>
        <v>685</v>
      </c>
      <c r="K13" s="25"/>
      <c r="L13" s="19">
        <f t="shared" ref="L13" si="1">SUM(L6:L12)</f>
        <v>71.414999999999992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655</v>
      </c>
      <c r="G24" s="32">
        <f t="shared" ref="G24:J24" si="4">G13+G23</f>
        <v>23</v>
      </c>
      <c r="H24" s="32">
        <f t="shared" si="4"/>
        <v>24</v>
      </c>
      <c r="I24" s="32">
        <f t="shared" si="4"/>
        <v>90</v>
      </c>
      <c r="J24" s="32">
        <f t="shared" si="4"/>
        <v>685</v>
      </c>
      <c r="K24" s="32"/>
      <c r="L24" s="32">
        <f t="shared" ref="L24" si="5">L13+L23</f>
        <v>71.414999999999992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36.875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7.14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1.62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67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  <c r="L30" s="43">
        <v>0.96</v>
      </c>
    </row>
    <row r="31" spans="1:12" ht="15" x14ac:dyDescent="0.25">
      <c r="A31" s="14"/>
      <c r="B31" s="15"/>
      <c r="C31" s="11"/>
      <c r="D31" s="6"/>
      <c r="E31" s="42" t="s">
        <v>62</v>
      </c>
      <c r="F31" s="43">
        <v>40</v>
      </c>
      <c r="G31" s="43"/>
      <c r="H31" s="43">
        <v>2</v>
      </c>
      <c r="I31" s="43">
        <v>1</v>
      </c>
      <c r="J31" s="43">
        <v>5</v>
      </c>
      <c r="K31" s="44">
        <v>54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51.594999999999999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51.594999999999999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429.6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438.08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35</v>
      </c>
      <c r="G47" s="43">
        <v>2</v>
      </c>
      <c r="H47" s="43">
        <v>4</v>
      </c>
      <c r="I47" s="43">
        <v>15</v>
      </c>
      <c r="J47" s="43">
        <v>115</v>
      </c>
      <c r="K47" s="44">
        <v>1</v>
      </c>
      <c r="L47" s="43">
        <v>265.60000000000002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1360</v>
      </c>
    </row>
    <row r="49" spans="1:12" ht="15" x14ac:dyDescent="0.25">
      <c r="A49" s="23"/>
      <c r="B49" s="15"/>
      <c r="C49" s="11"/>
      <c r="D49" s="6"/>
      <c r="E49" s="42" t="s">
        <v>67</v>
      </c>
      <c r="F49" s="43">
        <v>10</v>
      </c>
      <c r="G49" s="43">
        <v>1</v>
      </c>
      <c r="H49" s="43"/>
      <c r="I49" s="43">
        <v>3</v>
      </c>
      <c r="J49" s="43">
        <v>26</v>
      </c>
      <c r="K49" s="44"/>
      <c r="L49" s="43">
        <v>30</v>
      </c>
    </row>
    <row r="50" spans="1:12" ht="15" x14ac:dyDescent="0.25">
      <c r="A50" s="23"/>
      <c r="B50" s="15"/>
      <c r="C50" s="11"/>
      <c r="D50" s="6"/>
      <c r="E50" s="42" t="s">
        <v>68</v>
      </c>
      <c r="F50" s="43">
        <v>40</v>
      </c>
      <c r="G50" s="43">
        <v>3</v>
      </c>
      <c r="H50" s="43">
        <v>4</v>
      </c>
      <c r="I50" s="43">
        <v>30</v>
      </c>
      <c r="J50" s="43">
        <v>167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718</v>
      </c>
      <c r="K51" s="25"/>
      <c r="L51" s="19">
        <f t="shared" si="21"/>
        <v>2523.2800000000002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116</v>
      </c>
      <c r="J62" s="32">
        <f t="shared" ref="J62:L62" si="29">J51+J61</f>
        <v>718</v>
      </c>
      <c r="K62" s="32"/>
      <c r="L62" s="32">
        <f t="shared" si="29"/>
        <v>2523.2800000000002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850.56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310.39999999999998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>
        <v>512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67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  <c r="L68" s="43">
        <v>30</v>
      </c>
    </row>
    <row r="69" spans="1:12" ht="15" x14ac:dyDescent="0.25">
      <c r="A69" s="23"/>
      <c r="B69" s="15"/>
      <c r="C69" s="11"/>
      <c r="D69" s="6"/>
      <c r="E69" s="42" t="s">
        <v>64</v>
      </c>
      <c r="F69" s="43">
        <v>60</v>
      </c>
      <c r="G69" s="43">
        <v>3</v>
      </c>
      <c r="H69" s="43">
        <v>4</v>
      </c>
      <c r="I69" s="43">
        <v>6</v>
      </c>
      <c r="J69" s="43">
        <v>56</v>
      </c>
      <c r="K69" s="44">
        <v>38</v>
      </c>
      <c r="L69" s="43">
        <v>90.24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1874.2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607</v>
      </c>
      <c r="K81" s="32"/>
      <c r="L81" s="32">
        <f t="shared" si="41"/>
        <v>1874.2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677.76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438.08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43">
        <v>416.64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10</v>
      </c>
      <c r="G87" s="43">
        <v>1</v>
      </c>
      <c r="H87" s="43"/>
      <c r="I87" s="43">
        <v>3</v>
      </c>
      <c r="J87" s="43">
        <v>26</v>
      </c>
      <c r="K87" s="44"/>
      <c r="L87" s="43">
        <v>0.96</v>
      </c>
    </row>
    <row r="88" spans="1:12" ht="15" x14ac:dyDescent="0.25">
      <c r="A88" s="23"/>
      <c r="B88" s="15"/>
      <c r="C88" s="11"/>
      <c r="D88" s="6"/>
      <c r="E88" s="42" t="s">
        <v>65</v>
      </c>
      <c r="F88" s="43">
        <v>40</v>
      </c>
      <c r="G88" s="43">
        <v>5</v>
      </c>
      <c r="H88" s="43">
        <v>5</v>
      </c>
      <c r="I88" s="43"/>
      <c r="J88" s="43">
        <v>63</v>
      </c>
      <c r="K88" s="44">
        <v>143</v>
      </c>
      <c r="L88" s="43">
        <v>320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1853.44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1853.44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394.4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469.12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43">
        <v>416.64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10</v>
      </c>
      <c r="G106" s="43">
        <v>1</v>
      </c>
      <c r="H106" s="43"/>
      <c r="I106" s="43">
        <v>3</v>
      </c>
      <c r="J106" s="43">
        <v>26</v>
      </c>
      <c r="K106" s="44"/>
      <c r="L106" s="43">
        <v>19.2</v>
      </c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40</v>
      </c>
      <c r="G107" s="43">
        <v>1</v>
      </c>
      <c r="H107" s="43">
        <v>25</v>
      </c>
      <c r="I107" s="43">
        <v>12</v>
      </c>
      <c r="J107" s="43">
        <v>187</v>
      </c>
      <c r="K107" s="44">
        <v>0.15</v>
      </c>
      <c r="L107" s="43">
        <v>147.6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1446.9599999999998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1446.9599999999998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>
        <v>132.47999999999999</v>
      </c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1179.52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>
        <v>160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51.84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>
        <v>19.2</v>
      </c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60</v>
      </c>
      <c r="G126" s="43"/>
      <c r="H126" s="43">
        <v>4</v>
      </c>
      <c r="I126" s="43">
        <v>2</v>
      </c>
      <c r="J126" s="43">
        <v>7</v>
      </c>
      <c r="K126" s="44">
        <v>54</v>
      </c>
      <c r="L126" s="43">
        <v>298.83999999999997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1841.8799999999999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660</v>
      </c>
      <c r="K138" s="32"/>
      <c r="L138" s="32">
        <f t="shared" si="69"/>
        <v>1841.8799999999999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163.19999999999999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457.6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167.68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51.84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  <c r="L144" s="43">
        <v>19.2</v>
      </c>
    </row>
    <row r="145" spans="1:12" ht="15" x14ac:dyDescent="0.25">
      <c r="A145" s="23"/>
      <c r="B145" s="15"/>
      <c r="C145" s="11"/>
      <c r="D145" s="6"/>
      <c r="E145" s="42" t="s">
        <v>61</v>
      </c>
      <c r="F145" s="43">
        <v>50</v>
      </c>
      <c r="G145" s="43">
        <v>1</v>
      </c>
      <c r="H145" s="43">
        <v>3</v>
      </c>
      <c r="I145" s="43">
        <v>4</v>
      </c>
      <c r="J145" s="43">
        <v>47</v>
      </c>
      <c r="K145" s="44">
        <v>42</v>
      </c>
      <c r="L145" s="43">
        <v>147.84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27</v>
      </c>
      <c r="I146" s="19">
        <f t="shared" si="70"/>
        <v>83</v>
      </c>
      <c r="J146" s="19">
        <f t="shared" si="70"/>
        <v>698</v>
      </c>
      <c r="K146" s="25"/>
      <c r="L146" s="19">
        <f t="shared" ref="L146" si="71">SUM(L139:L145)</f>
        <v>1007.3600000000001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19</v>
      </c>
      <c r="H157" s="32">
        <f t="shared" ref="H157" si="75">H146+H156</f>
        <v>27</v>
      </c>
      <c r="I157" s="32">
        <f t="shared" ref="I157" si="76">I146+I156</f>
        <v>83</v>
      </c>
      <c r="J157" s="32">
        <f t="shared" ref="J157:L157" si="77">J146+J156</f>
        <v>698</v>
      </c>
      <c r="K157" s="32"/>
      <c r="L157" s="32">
        <f t="shared" si="77"/>
        <v>1007.3600000000001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>
        <v>979.01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167.68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51.84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10</v>
      </c>
      <c r="G163" s="43">
        <v>1</v>
      </c>
      <c r="H163" s="43"/>
      <c r="I163" s="43">
        <v>3</v>
      </c>
      <c r="J163" s="43">
        <v>26</v>
      </c>
      <c r="K163" s="44"/>
      <c r="L163" s="43">
        <v>19.2</v>
      </c>
    </row>
    <row r="164" spans="1:12" ht="15" x14ac:dyDescent="0.25">
      <c r="A164" s="23"/>
      <c r="B164" s="15"/>
      <c r="C164" s="11"/>
      <c r="D164" s="6"/>
      <c r="E164" s="42" t="s">
        <v>62</v>
      </c>
      <c r="F164" s="43">
        <v>60</v>
      </c>
      <c r="G164" s="43"/>
      <c r="H164" s="43">
        <v>4</v>
      </c>
      <c r="I164" s="43">
        <v>2</v>
      </c>
      <c r="J164" s="43">
        <v>7</v>
      </c>
      <c r="K164" s="44">
        <v>54</v>
      </c>
      <c r="L164" s="43">
        <v>299.83999999999997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23</v>
      </c>
      <c r="I165" s="19">
        <f t="shared" si="78"/>
        <v>88</v>
      </c>
      <c r="J165" s="19">
        <f t="shared" si="78"/>
        <v>565</v>
      </c>
      <c r="K165" s="25"/>
      <c r="L165" s="19">
        <f t="shared" ref="L165" si="79">SUM(L158:L164)</f>
        <v>1517.57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2">G165+G175</f>
        <v>23</v>
      </c>
      <c r="H176" s="32">
        <f t="shared" ref="H176" si="83">H165+H175</f>
        <v>23</v>
      </c>
      <c r="I176" s="32">
        <f t="shared" ref="I176" si="84">I165+I175</f>
        <v>88</v>
      </c>
      <c r="J176" s="32">
        <f t="shared" ref="J176:L176" si="85">J165+J175</f>
        <v>565</v>
      </c>
      <c r="K176" s="32"/>
      <c r="L176" s="32">
        <f t="shared" si="85"/>
        <v>1517.57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>
        <v>430.56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>
        <v>104.96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51.84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10</v>
      </c>
      <c r="G182" s="43">
        <v>1</v>
      </c>
      <c r="H182" s="43"/>
      <c r="I182" s="43">
        <v>3</v>
      </c>
      <c r="J182" s="43">
        <v>26</v>
      </c>
      <c r="K182" s="44"/>
      <c r="L182" s="43">
        <v>19.2</v>
      </c>
    </row>
    <row r="183" spans="1:12" ht="15" x14ac:dyDescent="0.25">
      <c r="A183" s="23"/>
      <c r="B183" s="15"/>
      <c r="C183" s="11"/>
      <c r="D183" s="6"/>
      <c r="E183" s="42" t="s">
        <v>69</v>
      </c>
      <c r="F183" s="43">
        <v>100</v>
      </c>
      <c r="G183" s="43">
        <v>16</v>
      </c>
      <c r="H183" s="43">
        <v>13</v>
      </c>
      <c r="I183" s="43">
        <v>18</v>
      </c>
      <c r="J183" s="43">
        <v>247</v>
      </c>
      <c r="K183" s="44">
        <v>150</v>
      </c>
      <c r="L183" s="43">
        <v>510.8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79</v>
      </c>
      <c r="J184" s="19">
        <f t="shared" si="86"/>
        <v>615</v>
      </c>
      <c r="K184" s="25"/>
      <c r="L184" s="19">
        <f t="shared" ref="L184" si="87">SUM(L177:L183)</f>
        <v>1117.3600000000001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79</v>
      </c>
      <c r="J195" s="32">
        <f t="shared" ref="J195:L195" si="93">J184+J194</f>
        <v>615</v>
      </c>
      <c r="K195" s="32"/>
      <c r="L195" s="32">
        <f t="shared" si="93"/>
        <v>1117.3600000000001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</v>
      </c>
      <c r="H196" s="34">
        <f t="shared" si="94"/>
        <v>25.6</v>
      </c>
      <c r="I196" s="34">
        <f t="shared" si="94"/>
        <v>84</v>
      </c>
      <c r="J196" s="34">
        <f t="shared" si="94"/>
        <v>653.9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1330.5060000000001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dcterms:created xsi:type="dcterms:W3CDTF">2022-05-16T14:23:56Z</dcterms:created>
  <dcterms:modified xsi:type="dcterms:W3CDTF">2024-02-26T14:53:36Z</dcterms:modified>
</cp:coreProperties>
</file>